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marcedia\Downloads\"/>
    </mc:Choice>
  </mc:AlternateContent>
  <xr:revisionPtr revIDLastSave="0" documentId="13_ncr:1_{97A6930E-5AB2-41E5-8AEA-E932F42660F8}" xr6:coauthVersionLast="36" xr6:coauthVersionMax="36" xr10:uidLastSave="{00000000-0000-0000-0000-000000000000}"/>
  <bookViews>
    <workbookView xWindow="0" yWindow="0" windowWidth="22320" windowHeight="15930" firstSheet="1" activeTab="1" xr2:uid="{00000000-000D-0000-FFFF-FFFF00000000}"/>
  </bookViews>
  <sheets>
    <sheet name="|" sheetId="1" state="hidden" r:id="rId1"/>
    <sheet name="Consejer@s 202120" sheetId="2" r:id="rId2"/>
  </sheets>
  <definedNames>
    <definedName name="Datos_cos">'|'!$1:$1048576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2"/>
  <c r="C5" i="2"/>
</calcChain>
</file>

<file path=xl/sharedStrings.xml><?xml version="1.0" encoding="utf-8"?>
<sst xmlns="http://schemas.openxmlformats.org/spreadsheetml/2006/main" count="501" uniqueCount="42">
  <si>
    <t>Código Alumno</t>
  </si>
  <si>
    <t>Nombre Consejero</t>
  </si>
  <si>
    <t>Correo consejero</t>
  </si>
  <si>
    <t>Horario de atención</t>
  </si>
  <si>
    <t>Ingrese aquí su código de estudiante:</t>
  </si>
  <si>
    <t>OSCAR ALBERTO ALVAREZ</t>
  </si>
  <si>
    <t>oalvarez@uniandes.edu.co</t>
  </si>
  <si>
    <t>ANDRES GONZALEZ BARRIOS</t>
  </si>
  <si>
    <t>andgonza@uniandes.edu.co</t>
  </si>
  <si>
    <t>DIEGO CAMILO PRADILLA RAGUA</t>
  </si>
  <si>
    <t>d-pradil@uniandes.edu.co</t>
  </si>
  <si>
    <t>NICOLAS RIOS RATKOVICH</t>
  </si>
  <si>
    <t>n.rios262@uniandes.edu.co</t>
  </si>
  <si>
    <t>jorgomez@uniandes.edu.co</t>
  </si>
  <si>
    <t>FELIPE SALCEDO GALAN</t>
  </si>
  <si>
    <t>fesalced@uniandes.edu.co</t>
  </si>
  <si>
    <t>PABLO ORTIZ HERRERA</t>
  </si>
  <si>
    <t>portiz@uniandes.edu.co</t>
  </si>
  <si>
    <t>nICOLAS RIOS RATKOVICH</t>
  </si>
  <si>
    <t>JORGE MARIO GOMEZ</t>
  </si>
  <si>
    <t>ANDREA DEL PILAR SANCHEZ</t>
  </si>
  <si>
    <t>ad.sanchez@unaindes.edu.co</t>
  </si>
  <si>
    <t>ALICIA PORRAS HOLGUIN</t>
  </si>
  <si>
    <t>n-porras@uniandes.edu.co</t>
  </si>
  <si>
    <t>ROCIO SIERRA RAMIREZ</t>
  </si>
  <si>
    <t>rsierra@uniandes.edu.co</t>
  </si>
  <si>
    <t>LUIS HUMBERTO REYES</t>
  </si>
  <si>
    <t>lh.reyes@uniandes.edu.co</t>
  </si>
  <si>
    <t>fELIPE SALCEDO GALAN</t>
  </si>
  <si>
    <t xml:space="preserve">MARIA HERNANDEZ CARRION </t>
  </si>
  <si>
    <t>m.hernandez1@uniandes.edu.co</t>
  </si>
  <si>
    <t>Miércoles y viernes de 9:30 a.m. a 11:00 a.m.</t>
  </si>
  <si>
    <t>Martes en la mañana, iniciando a las 8:00 a.m</t>
  </si>
  <si>
    <t xml:space="preserve">Cita Previa </t>
  </si>
  <si>
    <t>Lunes-Miércoles- Viernes 2:00 pm  a 5:00 pm | Cita previa por correo. Atención virtual</t>
  </si>
  <si>
    <t>Viernes de 7:00 am a 1:00 pm.</t>
  </si>
  <si>
    <t>Martes y Jueves de 2:00 pm a 3:00 pm</t>
  </si>
  <si>
    <t xml:space="preserve">Lunes y miércoles de 8:00 am a 11:00 am y de 4:00 pm a 5:00 pm. </t>
  </si>
  <si>
    <t>Lunes de 8:00 am a 12:00 m y Martes de 8:00 am a 10:00 am</t>
  </si>
  <si>
    <t xml:space="preserve">Lunes de 12:00 m  a 2:00 pm | Martes, Mircoles , Jueves:  5:00 pm a 6:00 pm| Viernes de 8:00 am a 9:00 am </t>
  </si>
  <si>
    <t>Miércoles y Viernes 8:45 am a 11:45 am</t>
  </si>
  <si>
    <t>Lunes de 10:30 am a 1:30 pm y Miércoles de 9:00 am a 12:00 m. Cita previa por correo. Atención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</si>
</sst>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Geneva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341757</xdr:rowOff>
    </xdr:from>
    <xdr:to>
      <xdr:col>1</xdr:col>
      <xdr:colOff>612648</xdr:colOff>
      <xdr:row>2</xdr:row>
      <xdr:rowOff>384048</xdr:rowOff>
    </xdr:to>
    <xdr:sp macro="" textlink="">
      <xdr:nvSpPr>
        <xdr:cNvPr id="2" name="Flecha doblad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2461641" y="661416"/>
          <a:ext cx="813816" cy="55549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_cons" displayName="Datos_cons" ref="A1:D165" totalsRowShown="0" headerRowDxfId="8" dataDxfId="6" headerRowBorderDxfId="7">
  <autoFilter ref="A1:D165" xr:uid="{00000000-0009-0000-0100-000001000000}"/>
  <tableColumns count="4">
    <tableColumn id="1" xr3:uid="{00000000-0010-0000-0000-000001000000}" name="Código Alumno" dataDxfId="5"/>
    <tableColumn id="2" xr3:uid="{00000000-0010-0000-0000-000002000000}" name="Nombre Consejero" dataDxfId="4"/>
    <tableColumn id="4" xr3:uid="{00000000-0010-0000-0000-000004000000}" name="Correo consejero" dataDxfId="3"/>
    <tableColumn id="3" xr3:uid="{00000000-0010-0000-0000-000003000000}" name="Horario de atenció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5"/>
  <sheetViews>
    <sheetView topLeftCell="XFD1" workbookViewId="0">
      <selection sqref="A1:XFD1048576"/>
    </sheetView>
  </sheetViews>
  <sheetFormatPr baseColWidth="10" defaultColWidth="0" defaultRowHeight="15"/>
  <cols>
    <col min="1" max="1" width="19.140625" hidden="1" customWidth="1"/>
    <col min="2" max="2" width="30" hidden="1" customWidth="1"/>
    <col min="3" max="3" width="30.7109375" hidden="1" customWidth="1"/>
    <col min="4" max="4" width="99.85546875" hidden="1" customWidth="1"/>
    <col min="5" max="16384" width="11.42578125" hidden="1"/>
  </cols>
  <sheetData>
    <row r="1" spans="1:4" ht="38.2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5">
        <v>201822606</v>
      </c>
      <c r="B2" s="5" t="s">
        <v>5</v>
      </c>
      <c r="C2" s="5" t="s">
        <v>6</v>
      </c>
      <c r="D2" s="5" t="s">
        <v>31</v>
      </c>
    </row>
    <row r="3" spans="1:4">
      <c r="A3" s="5">
        <v>202011226</v>
      </c>
      <c r="B3" s="5" t="s">
        <v>7</v>
      </c>
      <c r="C3" s="5" t="s">
        <v>8</v>
      </c>
      <c r="D3" s="5" t="s">
        <v>36</v>
      </c>
    </row>
    <row r="4" spans="1:4">
      <c r="A4" s="5">
        <v>201911235</v>
      </c>
      <c r="B4" s="5" t="s">
        <v>7</v>
      </c>
      <c r="C4" s="5" t="s">
        <v>8</v>
      </c>
      <c r="D4" s="5" t="s">
        <v>36</v>
      </c>
    </row>
    <row r="5" spans="1:4">
      <c r="A5" s="5">
        <v>202110532</v>
      </c>
      <c r="B5" s="5" t="s">
        <v>9</v>
      </c>
      <c r="C5" s="5" t="s">
        <v>10</v>
      </c>
      <c r="D5" s="5" t="s">
        <v>32</v>
      </c>
    </row>
    <row r="6" spans="1:4">
      <c r="A6" s="5">
        <v>201629566</v>
      </c>
      <c r="B6" s="5" t="s">
        <v>7</v>
      </c>
      <c r="C6" s="5" t="s">
        <v>8</v>
      </c>
      <c r="D6" s="5" t="s">
        <v>36</v>
      </c>
    </row>
    <row r="7" spans="1:4">
      <c r="A7" s="5">
        <v>202011281</v>
      </c>
      <c r="B7" s="5" t="s">
        <v>7</v>
      </c>
      <c r="C7" s="5" t="s">
        <v>8</v>
      </c>
      <c r="D7" s="5" t="s">
        <v>36</v>
      </c>
    </row>
    <row r="8" spans="1:4">
      <c r="A8" s="5">
        <v>202022768</v>
      </c>
      <c r="B8" s="5" t="s">
        <v>11</v>
      </c>
      <c r="C8" s="5" t="s">
        <v>12</v>
      </c>
      <c r="D8" s="5" t="s">
        <v>39</v>
      </c>
    </row>
    <row r="9" spans="1:4">
      <c r="A9" s="5">
        <v>202114976</v>
      </c>
      <c r="B9" s="5" t="s">
        <v>19</v>
      </c>
      <c r="C9" s="5" t="s">
        <v>13</v>
      </c>
      <c r="D9" s="5" t="s">
        <v>37</v>
      </c>
    </row>
    <row r="10" spans="1:4">
      <c r="A10" s="5">
        <v>201812564</v>
      </c>
      <c r="B10" s="5" t="s">
        <v>14</v>
      </c>
      <c r="C10" s="5" t="s">
        <v>15</v>
      </c>
      <c r="D10" s="5" t="s">
        <v>40</v>
      </c>
    </row>
    <row r="11" spans="1:4">
      <c r="A11" s="5">
        <v>201812606</v>
      </c>
      <c r="B11" s="5" t="s">
        <v>16</v>
      </c>
      <c r="C11" s="5" t="s">
        <v>17</v>
      </c>
      <c r="D11" s="5" t="s">
        <v>33</v>
      </c>
    </row>
    <row r="12" spans="1:4">
      <c r="A12" s="5">
        <v>201633373</v>
      </c>
      <c r="B12" s="5" t="s">
        <v>18</v>
      </c>
      <c r="C12" s="5" t="s">
        <v>12</v>
      </c>
      <c r="D12" s="5" t="s">
        <v>39</v>
      </c>
    </row>
    <row r="13" spans="1:4">
      <c r="A13" s="5">
        <v>202114891</v>
      </c>
      <c r="B13" s="5" t="s">
        <v>9</v>
      </c>
      <c r="C13" s="5" t="s">
        <v>10</v>
      </c>
      <c r="D13" s="5" t="s">
        <v>32</v>
      </c>
    </row>
    <row r="14" spans="1:4">
      <c r="A14" s="5">
        <v>201921875</v>
      </c>
      <c r="B14" s="5" t="s">
        <v>16</v>
      </c>
      <c r="C14" s="5" t="s">
        <v>17</v>
      </c>
      <c r="D14" s="5" t="s">
        <v>33</v>
      </c>
    </row>
    <row r="15" spans="1:4">
      <c r="A15" s="5">
        <v>202020694</v>
      </c>
      <c r="B15" s="5" t="s">
        <v>19</v>
      </c>
      <c r="C15" s="5" t="s">
        <v>13</v>
      </c>
      <c r="D15" s="5" t="s">
        <v>37</v>
      </c>
    </row>
    <row r="16" spans="1:4">
      <c r="A16" s="5">
        <v>201812812</v>
      </c>
      <c r="B16" s="5" t="s">
        <v>16</v>
      </c>
      <c r="C16" s="5" t="s">
        <v>17</v>
      </c>
      <c r="D16" s="5" t="s">
        <v>33</v>
      </c>
    </row>
    <row r="17" spans="1:4">
      <c r="A17" s="5">
        <v>201921923</v>
      </c>
      <c r="B17" s="5" t="s">
        <v>19</v>
      </c>
      <c r="C17" s="5" t="s">
        <v>13</v>
      </c>
      <c r="D17" s="5" t="s">
        <v>37</v>
      </c>
    </row>
    <row r="18" spans="1:4">
      <c r="A18" s="5">
        <v>201911720</v>
      </c>
      <c r="B18" s="5" t="s">
        <v>16</v>
      </c>
      <c r="C18" s="5" t="s">
        <v>17</v>
      </c>
      <c r="D18" s="5" t="s">
        <v>33</v>
      </c>
    </row>
    <row r="19" spans="1:4">
      <c r="A19" s="5">
        <v>201712273</v>
      </c>
      <c r="B19" s="5" t="s">
        <v>5</v>
      </c>
      <c r="C19" s="5" t="s">
        <v>6</v>
      </c>
      <c r="D19" s="5" t="s">
        <v>31</v>
      </c>
    </row>
    <row r="20" spans="1:4">
      <c r="A20" s="5">
        <v>201710960</v>
      </c>
      <c r="B20" s="5" t="s">
        <v>5</v>
      </c>
      <c r="C20" s="5" t="s">
        <v>6</v>
      </c>
      <c r="D20" s="5" t="s">
        <v>31</v>
      </c>
    </row>
    <row r="21" spans="1:4">
      <c r="A21" s="5">
        <v>201911798</v>
      </c>
      <c r="B21" s="5" t="s">
        <v>14</v>
      </c>
      <c r="C21" s="5" t="s">
        <v>15</v>
      </c>
      <c r="D21" s="5" t="s">
        <v>40</v>
      </c>
    </row>
    <row r="22" spans="1:4">
      <c r="A22" s="5">
        <v>201820803</v>
      </c>
      <c r="B22" s="5" t="s">
        <v>5</v>
      </c>
      <c r="C22" s="5" t="s">
        <v>6</v>
      </c>
      <c r="D22" s="5" t="s">
        <v>31</v>
      </c>
    </row>
    <row r="23" spans="1:4">
      <c r="A23" s="5">
        <v>202011651</v>
      </c>
      <c r="B23" s="5" t="s">
        <v>19</v>
      </c>
      <c r="C23" s="5" t="s">
        <v>13</v>
      </c>
      <c r="D23" s="5" t="s">
        <v>37</v>
      </c>
    </row>
    <row r="24" spans="1:4">
      <c r="A24" s="5">
        <v>201720367</v>
      </c>
      <c r="B24" s="5" t="s">
        <v>11</v>
      </c>
      <c r="C24" s="5" t="s">
        <v>12</v>
      </c>
      <c r="D24" s="5" t="s">
        <v>39</v>
      </c>
    </row>
    <row r="25" spans="1:4">
      <c r="A25" s="5">
        <v>202110990</v>
      </c>
      <c r="B25" s="5" t="s">
        <v>9</v>
      </c>
      <c r="C25" s="5" t="s">
        <v>10</v>
      </c>
      <c r="D25" s="5" t="s">
        <v>32</v>
      </c>
    </row>
    <row r="26" spans="1:4">
      <c r="A26" s="5">
        <v>201911836</v>
      </c>
      <c r="B26" s="5" t="s">
        <v>20</v>
      </c>
      <c r="C26" s="5" t="s">
        <v>21</v>
      </c>
      <c r="D26" s="5" t="s">
        <v>34</v>
      </c>
    </row>
    <row r="27" spans="1:4">
      <c r="A27" s="5">
        <v>201813015</v>
      </c>
      <c r="B27" s="5" t="s">
        <v>19</v>
      </c>
      <c r="C27" s="5" t="s">
        <v>13</v>
      </c>
      <c r="D27" s="5" t="s">
        <v>37</v>
      </c>
    </row>
    <row r="28" spans="1:4">
      <c r="A28" s="5">
        <v>201812350</v>
      </c>
      <c r="B28" s="5" t="s">
        <v>16</v>
      </c>
      <c r="C28" s="5" t="s">
        <v>17</v>
      </c>
      <c r="D28" s="5" t="s">
        <v>33</v>
      </c>
    </row>
    <row r="29" spans="1:4">
      <c r="A29" s="5">
        <v>201619091</v>
      </c>
      <c r="B29" s="5" t="s">
        <v>20</v>
      </c>
      <c r="C29" s="5" t="s">
        <v>21</v>
      </c>
      <c r="D29" s="5" t="s">
        <v>34</v>
      </c>
    </row>
    <row r="30" spans="1:4">
      <c r="A30" s="5">
        <v>202020848</v>
      </c>
      <c r="B30" s="5" t="s">
        <v>19</v>
      </c>
      <c r="C30" s="5" t="s">
        <v>13</v>
      </c>
      <c r="D30" s="5" t="s">
        <v>37</v>
      </c>
    </row>
    <row r="31" spans="1:4">
      <c r="A31" s="5">
        <v>201813107</v>
      </c>
      <c r="B31" s="5" t="s">
        <v>19</v>
      </c>
      <c r="C31" s="5" t="s">
        <v>13</v>
      </c>
      <c r="D31" s="5" t="s">
        <v>37</v>
      </c>
    </row>
    <row r="32" spans="1:4">
      <c r="A32" s="5">
        <v>201912043</v>
      </c>
      <c r="B32" s="5" t="s">
        <v>22</v>
      </c>
      <c r="C32" s="5" t="s">
        <v>23</v>
      </c>
      <c r="D32" s="5" t="s">
        <v>35</v>
      </c>
    </row>
    <row r="33" spans="1:4">
      <c r="A33" s="5">
        <v>202011846</v>
      </c>
      <c r="B33" s="5" t="s">
        <v>14</v>
      </c>
      <c r="C33" s="5" t="s">
        <v>15</v>
      </c>
      <c r="D33" s="5" t="s">
        <v>40</v>
      </c>
    </row>
    <row r="34" spans="1:4">
      <c r="A34" s="5">
        <v>201912091</v>
      </c>
      <c r="B34" s="5" t="s">
        <v>11</v>
      </c>
      <c r="C34" s="5" t="s">
        <v>12</v>
      </c>
      <c r="D34" s="5" t="s">
        <v>39</v>
      </c>
    </row>
    <row r="35" spans="1:4">
      <c r="A35" s="5">
        <v>201712699</v>
      </c>
      <c r="B35" s="5" t="s">
        <v>19</v>
      </c>
      <c r="C35" s="5" t="s">
        <v>13</v>
      </c>
      <c r="D35" s="5" t="s">
        <v>37</v>
      </c>
    </row>
    <row r="36" spans="1:4">
      <c r="A36" s="5">
        <v>201729357</v>
      </c>
      <c r="B36" s="5" t="s">
        <v>11</v>
      </c>
      <c r="C36" s="5" t="s">
        <v>12</v>
      </c>
      <c r="D36" s="5" t="s">
        <v>39</v>
      </c>
    </row>
    <row r="37" spans="1:4">
      <c r="A37" s="5">
        <v>202111252</v>
      </c>
      <c r="B37" s="5" t="s">
        <v>9</v>
      </c>
      <c r="C37" s="5" t="s">
        <v>10</v>
      </c>
      <c r="D37" s="5" t="s">
        <v>32</v>
      </c>
    </row>
    <row r="38" spans="1:4">
      <c r="A38" s="5">
        <v>201912157</v>
      </c>
      <c r="B38" s="5" t="s">
        <v>14</v>
      </c>
      <c r="C38" s="5" t="s">
        <v>15</v>
      </c>
      <c r="D38" s="5" t="s">
        <v>40</v>
      </c>
    </row>
    <row r="39" spans="1:4">
      <c r="A39" s="5">
        <v>201912186</v>
      </c>
      <c r="B39" s="5" t="s">
        <v>24</v>
      </c>
      <c r="C39" s="5" t="s">
        <v>25</v>
      </c>
      <c r="D39" s="6" t="s">
        <v>41</v>
      </c>
    </row>
    <row r="40" spans="1:4">
      <c r="A40" s="5">
        <v>202113634</v>
      </c>
      <c r="B40" s="5" t="s">
        <v>9</v>
      </c>
      <c r="C40" s="5" t="s">
        <v>10</v>
      </c>
      <c r="D40" s="5" t="s">
        <v>32</v>
      </c>
    </row>
    <row r="41" spans="1:4">
      <c r="A41" s="5">
        <v>202111301</v>
      </c>
      <c r="B41" s="5" t="s">
        <v>9</v>
      </c>
      <c r="C41" s="5" t="s">
        <v>10</v>
      </c>
      <c r="D41" s="5" t="s">
        <v>32</v>
      </c>
    </row>
    <row r="42" spans="1:4">
      <c r="A42" s="5">
        <v>201912255</v>
      </c>
      <c r="B42" s="5" t="s">
        <v>22</v>
      </c>
      <c r="C42" s="5" t="s">
        <v>23</v>
      </c>
      <c r="D42" s="5" t="s">
        <v>35</v>
      </c>
    </row>
    <row r="43" spans="1:4">
      <c r="A43" s="5">
        <v>201816078</v>
      </c>
      <c r="B43" s="5" t="s">
        <v>26</v>
      </c>
      <c r="C43" s="5" t="s">
        <v>27</v>
      </c>
      <c r="D43" s="5" t="s">
        <v>33</v>
      </c>
    </row>
    <row r="44" spans="1:4">
      <c r="A44" s="5">
        <v>202111321</v>
      </c>
      <c r="B44" s="5" t="s">
        <v>9</v>
      </c>
      <c r="C44" s="5" t="s">
        <v>10</v>
      </c>
      <c r="D44" s="5" t="s">
        <v>32</v>
      </c>
    </row>
    <row r="45" spans="1:4">
      <c r="A45" s="5">
        <v>201912286</v>
      </c>
      <c r="B45" s="5" t="s">
        <v>14</v>
      </c>
      <c r="C45" s="5" t="s">
        <v>15</v>
      </c>
      <c r="D45" s="5" t="s">
        <v>40</v>
      </c>
    </row>
    <row r="46" spans="1:4">
      <c r="A46" s="5">
        <v>201813358</v>
      </c>
      <c r="B46" s="5" t="s">
        <v>22</v>
      </c>
      <c r="C46" s="5" t="s">
        <v>23</v>
      </c>
      <c r="D46" s="5" t="s">
        <v>35</v>
      </c>
    </row>
    <row r="47" spans="1:4">
      <c r="A47" s="5">
        <v>201630991</v>
      </c>
      <c r="B47" s="5" t="s">
        <v>28</v>
      </c>
      <c r="C47" s="5" t="s">
        <v>15</v>
      </c>
      <c r="D47" s="5" t="s">
        <v>40</v>
      </c>
    </row>
    <row r="48" spans="1:4">
      <c r="A48" s="5">
        <v>202114078</v>
      </c>
      <c r="B48" s="5" t="s">
        <v>9</v>
      </c>
      <c r="C48" s="5" t="s">
        <v>10</v>
      </c>
      <c r="D48" s="5" t="s">
        <v>32</v>
      </c>
    </row>
    <row r="49" spans="1:4">
      <c r="A49" s="5">
        <v>201630998</v>
      </c>
      <c r="B49" s="5" t="s">
        <v>28</v>
      </c>
      <c r="C49" s="5" t="s">
        <v>15</v>
      </c>
      <c r="D49" s="5" t="s">
        <v>40</v>
      </c>
    </row>
    <row r="50" spans="1:4">
      <c r="A50" s="5">
        <v>201712982</v>
      </c>
      <c r="B50" s="5" t="s">
        <v>28</v>
      </c>
      <c r="C50" s="5" t="s">
        <v>15</v>
      </c>
      <c r="D50" s="5" t="s">
        <v>40</v>
      </c>
    </row>
    <row r="51" spans="1:4">
      <c r="A51" s="5">
        <v>201729501</v>
      </c>
      <c r="B51" s="5" t="s">
        <v>22</v>
      </c>
      <c r="C51" s="5" t="s">
        <v>23</v>
      </c>
      <c r="D51" s="5" t="s">
        <v>35</v>
      </c>
    </row>
    <row r="52" spans="1:4">
      <c r="A52" s="5">
        <v>202111459</v>
      </c>
      <c r="B52" s="5" t="s">
        <v>9</v>
      </c>
      <c r="C52" s="5" t="s">
        <v>10</v>
      </c>
      <c r="D52" s="5" t="s">
        <v>32</v>
      </c>
    </row>
    <row r="53" spans="1:4">
      <c r="A53" s="5">
        <v>202111474</v>
      </c>
      <c r="B53" s="5" t="s">
        <v>9</v>
      </c>
      <c r="C53" s="5" t="s">
        <v>10</v>
      </c>
      <c r="D53" s="5" t="s">
        <v>32</v>
      </c>
    </row>
    <row r="54" spans="1:4">
      <c r="A54" s="5">
        <v>201716302</v>
      </c>
      <c r="B54" s="5" t="s">
        <v>26</v>
      </c>
      <c r="C54" s="5" t="s">
        <v>27</v>
      </c>
      <c r="D54" s="5" t="s">
        <v>33</v>
      </c>
    </row>
    <row r="55" spans="1:4">
      <c r="A55" s="5">
        <v>201631123</v>
      </c>
      <c r="B55" s="5" t="s">
        <v>18</v>
      </c>
      <c r="C55" s="5" t="s">
        <v>12</v>
      </c>
      <c r="D55" s="5" t="s">
        <v>39</v>
      </c>
    </row>
    <row r="56" spans="1:4">
      <c r="A56" s="5">
        <v>202115255</v>
      </c>
      <c r="B56" s="5" t="s">
        <v>9</v>
      </c>
      <c r="C56" s="5" t="s">
        <v>10</v>
      </c>
      <c r="D56" s="5" t="s">
        <v>32</v>
      </c>
    </row>
    <row r="57" spans="1:4">
      <c r="A57" s="5">
        <v>201922298</v>
      </c>
      <c r="B57" s="5" t="s">
        <v>11</v>
      </c>
      <c r="C57" s="5" t="s">
        <v>12</v>
      </c>
      <c r="D57" s="5" t="s">
        <v>39</v>
      </c>
    </row>
    <row r="58" spans="1:4">
      <c r="A58" s="5">
        <v>201922301</v>
      </c>
      <c r="B58" s="5" t="s">
        <v>11</v>
      </c>
      <c r="C58" s="5" t="s">
        <v>12</v>
      </c>
      <c r="D58" s="5" t="s">
        <v>39</v>
      </c>
    </row>
    <row r="59" spans="1:4">
      <c r="A59" s="5">
        <v>201815914</v>
      </c>
      <c r="B59" s="5" t="s">
        <v>24</v>
      </c>
      <c r="C59" s="5" t="s">
        <v>25</v>
      </c>
      <c r="D59" s="6" t="s">
        <v>41</v>
      </c>
    </row>
    <row r="60" spans="1:4">
      <c r="A60" s="5">
        <v>201727946</v>
      </c>
      <c r="B60" s="5" t="s">
        <v>19</v>
      </c>
      <c r="C60" s="5" t="s">
        <v>13</v>
      </c>
      <c r="D60" s="5" t="s">
        <v>37</v>
      </c>
    </row>
    <row r="61" spans="1:4">
      <c r="A61" s="5">
        <v>201813601</v>
      </c>
      <c r="B61" s="5" t="s">
        <v>19</v>
      </c>
      <c r="C61" s="5" t="s">
        <v>13</v>
      </c>
      <c r="D61" s="5" t="s">
        <v>37</v>
      </c>
    </row>
    <row r="62" spans="1:4">
      <c r="A62" s="5">
        <v>201720449</v>
      </c>
      <c r="B62" s="5" t="s">
        <v>20</v>
      </c>
      <c r="C62" s="5" t="s">
        <v>21</v>
      </c>
      <c r="D62" s="5" t="s">
        <v>34</v>
      </c>
    </row>
    <row r="63" spans="1:4">
      <c r="A63" s="5">
        <v>202111554</v>
      </c>
      <c r="B63" s="5" t="s">
        <v>9</v>
      </c>
      <c r="C63" s="5" t="s">
        <v>10</v>
      </c>
      <c r="D63" s="5" t="s">
        <v>32</v>
      </c>
    </row>
    <row r="64" spans="1:4">
      <c r="A64" s="5">
        <v>202011059</v>
      </c>
      <c r="B64" s="5" t="s">
        <v>19</v>
      </c>
      <c r="C64" s="5" t="s">
        <v>13</v>
      </c>
      <c r="D64" s="5" t="s">
        <v>37</v>
      </c>
    </row>
    <row r="65" spans="1:4">
      <c r="A65" s="5">
        <v>201813730</v>
      </c>
      <c r="B65" s="5" t="s">
        <v>24</v>
      </c>
      <c r="C65" s="5" t="s">
        <v>25</v>
      </c>
      <c r="D65" s="6" t="s">
        <v>41</v>
      </c>
    </row>
    <row r="66" spans="1:4">
      <c r="A66" s="5">
        <v>202015505</v>
      </c>
      <c r="B66" s="5" t="s">
        <v>24</v>
      </c>
      <c r="C66" s="5" t="s">
        <v>25</v>
      </c>
      <c r="D66" s="6" t="s">
        <v>41</v>
      </c>
    </row>
    <row r="67" spans="1:4">
      <c r="A67" s="5">
        <v>201816296</v>
      </c>
      <c r="B67" s="5" t="s">
        <v>20</v>
      </c>
      <c r="C67" s="5" t="s">
        <v>21</v>
      </c>
      <c r="D67" s="5" t="s">
        <v>34</v>
      </c>
    </row>
    <row r="68" spans="1:4">
      <c r="A68" s="5">
        <v>201816297</v>
      </c>
      <c r="B68" s="5" t="s">
        <v>11</v>
      </c>
      <c r="C68" s="5" t="s">
        <v>12</v>
      </c>
      <c r="D68" s="5" t="s">
        <v>39</v>
      </c>
    </row>
    <row r="69" spans="1:4">
      <c r="A69" s="5">
        <v>201816302</v>
      </c>
      <c r="B69" s="5" t="s">
        <v>24</v>
      </c>
      <c r="C69" s="5" t="s">
        <v>25</v>
      </c>
      <c r="D69" s="6" t="s">
        <v>41</v>
      </c>
    </row>
    <row r="70" spans="1:4">
      <c r="A70" s="5">
        <v>201912793</v>
      </c>
      <c r="B70" s="5" t="s">
        <v>11</v>
      </c>
      <c r="C70" s="5" t="s">
        <v>12</v>
      </c>
      <c r="D70" s="5" t="s">
        <v>39</v>
      </c>
    </row>
    <row r="71" spans="1:4">
      <c r="A71" s="5">
        <v>201811046</v>
      </c>
      <c r="B71" s="5" t="s">
        <v>20</v>
      </c>
      <c r="C71" s="5" t="s">
        <v>21</v>
      </c>
      <c r="D71" s="5" t="s">
        <v>34</v>
      </c>
    </row>
    <row r="72" spans="1:4">
      <c r="A72" s="5">
        <v>201813879</v>
      </c>
      <c r="B72" s="5" t="s">
        <v>20</v>
      </c>
      <c r="C72" s="5" t="s">
        <v>21</v>
      </c>
      <c r="D72" s="5" t="s">
        <v>34</v>
      </c>
    </row>
    <row r="73" spans="1:4">
      <c r="A73" s="5">
        <v>202012407</v>
      </c>
      <c r="B73" s="5" t="s">
        <v>20</v>
      </c>
      <c r="C73" s="5" t="s">
        <v>21</v>
      </c>
      <c r="D73" s="5" t="s">
        <v>34</v>
      </c>
    </row>
    <row r="74" spans="1:4">
      <c r="A74" s="5">
        <v>201912925</v>
      </c>
      <c r="B74" s="5" t="s">
        <v>5</v>
      </c>
      <c r="C74" s="5" t="s">
        <v>6</v>
      </c>
      <c r="D74" s="5" t="s">
        <v>31</v>
      </c>
    </row>
    <row r="75" spans="1:4">
      <c r="A75" s="5">
        <v>201922498</v>
      </c>
      <c r="B75" s="5" t="s">
        <v>5</v>
      </c>
      <c r="C75" s="5" t="s">
        <v>6</v>
      </c>
      <c r="D75" s="5" t="s">
        <v>31</v>
      </c>
    </row>
    <row r="76" spans="1:4">
      <c r="A76" s="5">
        <v>201821332</v>
      </c>
      <c r="B76" s="5" t="s">
        <v>5</v>
      </c>
      <c r="C76" s="5" t="s">
        <v>6</v>
      </c>
      <c r="D76" s="5" t="s">
        <v>31</v>
      </c>
    </row>
    <row r="77" spans="1:4">
      <c r="A77" s="5">
        <v>201912993</v>
      </c>
      <c r="B77" s="5" t="s">
        <v>20</v>
      </c>
      <c r="C77" s="5" t="s">
        <v>21</v>
      </c>
      <c r="D77" s="5" t="s">
        <v>34</v>
      </c>
    </row>
    <row r="78" spans="1:4">
      <c r="A78" s="5">
        <v>202021387</v>
      </c>
      <c r="B78" s="5" t="s">
        <v>5</v>
      </c>
      <c r="C78" s="5" t="s">
        <v>6</v>
      </c>
      <c r="D78" s="5" t="s">
        <v>31</v>
      </c>
    </row>
    <row r="79" spans="1:4">
      <c r="A79" s="5">
        <v>201922545</v>
      </c>
      <c r="B79" s="5" t="s">
        <v>20</v>
      </c>
      <c r="C79" s="5" t="s">
        <v>21</v>
      </c>
      <c r="D79" s="5" t="s">
        <v>34</v>
      </c>
    </row>
    <row r="80" spans="1:4">
      <c r="A80" s="5">
        <v>201615292</v>
      </c>
      <c r="B80" s="5" t="s">
        <v>19</v>
      </c>
      <c r="C80" s="5" t="s">
        <v>13</v>
      </c>
      <c r="D80" s="5" t="s">
        <v>37</v>
      </c>
    </row>
    <row r="81" spans="1:4">
      <c r="A81" s="5">
        <v>201816740</v>
      </c>
      <c r="B81" s="5" t="s">
        <v>24</v>
      </c>
      <c r="C81" s="5" t="s">
        <v>25</v>
      </c>
      <c r="D81" s="6" t="s">
        <v>41</v>
      </c>
    </row>
    <row r="82" spans="1:4">
      <c r="A82" s="5">
        <v>201719389</v>
      </c>
      <c r="B82" s="5" t="s">
        <v>22</v>
      </c>
      <c r="C82" s="5" t="s">
        <v>23</v>
      </c>
      <c r="D82" s="5" t="s">
        <v>35</v>
      </c>
    </row>
    <row r="83" spans="1:4">
      <c r="A83" s="5">
        <v>202115414</v>
      </c>
      <c r="B83" s="5" t="s">
        <v>9</v>
      </c>
      <c r="C83" s="5" t="s">
        <v>10</v>
      </c>
      <c r="D83" s="5" t="s">
        <v>32</v>
      </c>
    </row>
    <row r="84" spans="1:4">
      <c r="A84" s="5">
        <v>202122867</v>
      </c>
      <c r="B84" s="5" t="s">
        <v>9</v>
      </c>
      <c r="C84" s="5" t="s">
        <v>10</v>
      </c>
      <c r="D84" s="5" t="s">
        <v>32</v>
      </c>
    </row>
    <row r="85" spans="1:4">
      <c r="A85" s="5">
        <v>201729854</v>
      </c>
      <c r="B85" s="5" t="s">
        <v>16</v>
      </c>
      <c r="C85" s="5" t="s">
        <v>17</v>
      </c>
      <c r="D85" s="5" t="s">
        <v>33</v>
      </c>
    </row>
    <row r="86" spans="1:4">
      <c r="A86" s="5">
        <v>202111987</v>
      </c>
      <c r="B86" s="5" t="s">
        <v>9</v>
      </c>
      <c r="C86" s="5" t="s">
        <v>10</v>
      </c>
      <c r="D86" s="5" t="s">
        <v>32</v>
      </c>
    </row>
    <row r="87" spans="1:4">
      <c r="A87" s="5">
        <v>202027396</v>
      </c>
      <c r="B87" s="5" t="s">
        <v>5</v>
      </c>
      <c r="C87" s="5" t="s">
        <v>6</v>
      </c>
      <c r="D87" s="5" t="s">
        <v>31</v>
      </c>
    </row>
    <row r="88" spans="1:4">
      <c r="A88" s="5">
        <v>201729898</v>
      </c>
      <c r="B88" s="5" t="s">
        <v>20</v>
      </c>
      <c r="C88" s="5" t="s">
        <v>21</v>
      </c>
      <c r="D88" s="5" t="s">
        <v>34</v>
      </c>
    </row>
    <row r="89" spans="1:4">
      <c r="A89" s="5">
        <v>201814218</v>
      </c>
      <c r="B89" s="5" t="s">
        <v>5</v>
      </c>
      <c r="C89" s="5" t="s">
        <v>6</v>
      </c>
      <c r="D89" s="5" t="s">
        <v>31</v>
      </c>
    </row>
    <row r="90" spans="1:4">
      <c r="A90" s="5">
        <v>201814248</v>
      </c>
      <c r="B90" s="5" t="s">
        <v>22</v>
      </c>
      <c r="C90" s="5" t="s">
        <v>23</v>
      </c>
      <c r="D90" s="5" t="s">
        <v>35</v>
      </c>
    </row>
    <row r="91" spans="1:4">
      <c r="A91" s="5">
        <v>202015526</v>
      </c>
      <c r="B91" s="5" t="s">
        <v>16</v>
      </c>
      <c r="C91" s="5" t="s">
        <v>17</v>
      </c>
      <c r="D91" s="5" t="s">
        <v>33</v>
      </c>
    </row>
    <row r="92" spans="1:4">
      <c r="A92" s="5">
        <v>202021554</v>
      </c>
      <c r="B92" s="5" t="s">
        <v>22</v>
      </c>
      <c r="C92" s="5" t="s">
        <v>23</v>
      </c>
      <c r="D92" s="5" t="s">
        <v>35</v>
      </c>
    </row>
    <row r="93" spans="1:4">
      <c r="A93" s="5">
        <v>201728980</v>
      </c>
      <c r="B93" s="5" t="s">
        <v>26</v>
      </c>
      <c r="C93" s="5" t="s">
        <v>27</v>
      </c>
      <c r="D93" s="5" t="s">
        <v>33</v>
      </c>
    </row>
    <row r="94" spans="1:4">
      <c r="A94" s="5">
        <v>201713895</v>
      </c>
      <c r="B94" s="5" t="s">
        <v>19</v>
      </c>
      <c r="C94" s="5" t="s">
        <v>13</v>
      </c>
      <c r="D94" s="5" t="s">
        <v>37</v>
      </c>
    </row>
    <row r="95" spans="1:4">
      <c r="A95" s="5">
        <v>201520286</v>
      </c>
      <c r="B95" s="5" t="s">
        <v>18</v>
      </c>
      <c r="C95" s="5" t="s">
        <v>12</v>
      </c>
      <c r="D95" s="5" t="s">
        <v>39</v>
      </c>
    </row>
    <row r="96" spans="1:4">
      <c r="A96" s="5">
        <v>201922723</v>
      </c>
      <c r="B96" s="5" t="s">
        <v>5</v>
      </c>
      <c r="C96" s="5" t="s">
        <v>6</v>
      </c>
      <c r="D96" s="5" t="s">
        <v>31</v>
      </c>
    </row>
    <row r="97" spans="1:4">
      <c r="A97" s="5">
        <v>201715629</v>
      </c>
      <c r="B97" s="5" t="s">
        <v>16</v>
      </c>
      <c r="C97" s="5" t="s">
        <v>17</v>
      </c>
      <c r="D97" s="5" t="s">
        <v>33</v>
      </c>
    </row>
    <row r="98" spans="1:4">
      <c r="A98" s="5">
        <v>202112190</v>
      </c>
      <c r="B98" s="5" t="s">
        <v>9</v>
      </c>
      <c r="C98" s="5" t="s">
        <v>10</v>
      </c>
      <c r="D98" s="5" t="s">
        <v>32</v>
      </c>
    </row>
    <row r="99" spans="1:4">
      <c r="A99" s="5">
        <v>202112231</v>
      </c>
      <c r="B99" s="5" t="s">
        <v>9</v>
      </c>
      <c r="C99" s="5" t="s">
        <v>10</v>
      </c>
      <c r="D99" s="5" t="s">
        <v>32</v>
      </c>
    </row>
    <row r="100" spans="1:4">
      <c r="A100" s="5">
        <v>202012805</v>
      </c>
      <c r="B100" s="5" t="s">
        <v>29</v>
      </c>
      <c r="C100" s="5" t="s">
        <v>30</v>
      </c>
      <c r="D100" s="5" t="s">
        <v>38</v>
      </c>
    </row>
    <row r="101" spans="1:4">
      <c r="A101" s="5">
        <v>201713984</v>
      </c>
      <c r="B101" s="5" t="s">
        <v>16</v>
      </c>
      <c r="C101" s="5" t="s">
        <v>17</v>
      </c>
      <c r="D101" s="5" t="s">
        <v>33</v>
      </c>
    </row>
    <row r="102" spans="1:4">
      <c r="A102" s="5">
        <v>201913449</v>
      </c>
      <c r="B102" s="5" t="s">
        <v>29</v>
      </c>
      <c r="C102" s="5" t="s">
        <v>30</v>
      </c>
      <c r="D102" s="5" t="s">
        <v>38</v>
      </c>
    </row>
    <row r="103" spans="1:4">
      <c r="A103" s="5">
        <v>202012849</v>
      </c>
      <c r="B103" s="5" t="s">
        <v>29</v>
      </c>
      <c r="C103" s="5" t="s">
        <v>30</v>
      </c>
      <c r="D103" s="5" t="s">
        <v>38</v>
      </c>
    </row>
    <row r="104" spans="1:4">
      <c r="A104" s="5">
        <v>201913553</v>
      </c>
      <c r="B104" s="5" t="s">
        <v>11</v>
      </c>
      <c r="C104" s="5" t="s">
        <v>12</v>
      </c>
      <c r="D104" s="5" t="s">
        <v>39</v>
      </c>
    </row>
    <row r="105" spans="1:4">
      <c r="A105" s="5">
        <v>201913565</v>
      </c>
      <c r="B105" s="5" t="s">
        <v>11</v>
      </c>
      <c r="C105" s="5" t="s">
        <v>12</v>
      </c>
      <c r="D105" s="5" t="s">
        <v>39</v>
      </c>
    </row>
    <row r="106" spans="1:4">
      <c r="A106" s="5">
        <v>202116713</v>
      </c>
      <c r="B106" s="5" t="s">
        <v>9</v>
      </c>
      <c r="C106" s="5" t="s">
        <v>10</v>
      </c>
      <c r="D106" s="5" t="s">
        <v>32</v>
      </c>
    </row>
    <row r="107" spans="1:4">
      <c r="A107" s="5">
        <v>201410881</v>
      </c>
      <c r="B107" s="5" t="s">
        <v>16</v>
      </c>
      <c r="C107" s="5" t="s">
        <v>17</v>
      </c>
      <c r="D107" s="5" t="s">
        <v>33</v>
      </c>
    </row>
    <row r="108" spans="1:4">
      <c r="A108" s="5">
        <v>202012994</v>
      </c>
      <c r="B108" s="5" t="s">
        <v>14</v>
      </c>
      <c r="C108" s="5" t="s">
        <v>15</v>
      </c>
      <c r="D108" s="5" t="s">
        <v>40</v>
      </c>
    </row>
    <row r="109" spans="1:4">
      <c r="A109" s="5">
        <v>201915208</v>
      </c>
      <c r="B109" s="5" t="s">
        <v>29</v>
      </c>
      <c r="C109" s="5" t="s">
        <v>30</v>
      </c>
      <c r="D109" s="5" t="s">
        <v>38</v>
      </c>
    </row>
    <row r="110" spans="1:4">
      <c r="A110" s="5">
        <v>201714231</v>
      </c>
      <c r="B110" s="5" t="s">
        <v>16</v>
      </c>
      <c r="C110" s="5" t="s">
        <v>17</v>
      </c>
      <c r="D110" s="5" t="s">
        <v>33</v>
      </c>
    </row>
    <row r="111" spans="1:4">
      <c r="A111" s="5">
        <v>202021764</v>
      </c>
      <c r="B111" s="5" t="s">
        <v>14</v>
      </c>
      <c r="C111" s="5" t="s">
        <v>15</v>
      </c>
      <c r="D111" s="5" t="s">
        <v>40</v>
      </c>
    </row>
    <row r="112" spans="1:4">
      <c r="A112" s="5">
        <v>201913713</v>
      </c>
      <c r="B112" s="5" t="s">
        <v>26</v>
      </c>
      <c r="C112" s="5" t="s">
        <v>27</v>
      </c>
      <c r="D112" s="5" t="s">
        <v>33</v>
      </c>
    </row>
    <row r="113" spans="1:4">
      <c r="A113" s="5">
        <v>202112486</v>
      </c>
      <c r="B113" s="5" t="s">
        <v>9</v>
      </c>
      <c r="C113" s="5" t="s">
        <v>10</v>
      </c>
      <c r="D113" s="5" t="s">
        <v>32</v>
      </c>
    </row>
    <row r="114" spans="1:4">
      <c r="A114" s="5">
        <v>201714306</v>
      </c>
      <c r="B114" s="5" t="s">
        <v>24</v>
      </c>
      <c r="C114" s="5" t="s">
        <v>25</v>
      </c>
      <c r="D114" s="6" t="s">
        <v>41</v>
      </c>
    </row>
    <row r="115" spans="1:4">
      <c r="A115" s="5">
        <v>202011129</v>
      </c>
      <c r="B115" s="5" t="s">
        <v>20</v>
      </c>
      <c r="C115" s="5" t="s">
        <v>21</v>
      </c>
      <c r="D115" s="5" t="s">
        <v>34</v>
      </c>
    </row>
    <row r="116" spans="1:4">
      <c r="A116" s="5">
        <v>201821717</v>
      </c>
      <c r="B116" s="5" t="s">
        <v>22</v>
      </c>
      <c r="C116" s="5" t="s">
        <v>23</v>
      </c>
      <c r="D116" s="5" t="s">
        <v>35</v>
      </c>
    </row>
    <row r="117" spans="1:4">
      <c r="A117" s="5">
        <v>201913901</v>
      </c>
      <c r="B117" s="5" t="s">
        <v>26</v>
      </c>
      <c r="C117" s="5" t="s">
        <v>27</v>
      </c>
      <c r="D117" s="5" t="s">
        <v>33</v>
      </c>
    </row>
    <row r="118" spans="1:4">
      <c r="A118" s="5">
        <v>201730200</v>
      </c>
      <c r="B118" s="5" t="s">
        <v>16</v>
      </c>
      <c r="C118" s="5" t="s">
        <v>17</v>
      </c>
      <c r="D118" s="5" t="s">
        <v>33</v>
      </c>
    </row>
    <row r="119" spans="1:4">
      <c r="A119" s="5">
        <v>202015283</v>
      </c>
      <c r="B119" s="5" t="s">
        <v>9</v>
      </c>
      <c r="C119" s="5" t="s">
        <v>10</v>
      </c>
      <c r="D119" s="5" t="s">
        <v>32</v>
      </c>
    </row>
    <row r="120" spans="1:4">
      <c r="A120" s="5">
        <v>201821736</v>
      </c>
      <c r="B120" s="5" t="s">
        <v>29</v>
      </c>
      <c r="C120" s="5" t="s">
        <v>30</v>
      </c>
      <c r="D120" s="5" t="s">
        <v>38</v>
      </c>
    </row>
    <row r="121" spans="1:4">
      <c r="A121" s="5">
        <v>201910494</v>
      </c>
      <c r="B121" s="5" t="s">
        <v>24</v>
      </c>
      <c r="C121" s="5" t="s">
        <v>25</v>
      </c>
      <c r="D121" s="6" t="s">
        <v>41</v>
      </c>
    </row>
    <row r="122" spans="1:4">
      <c r="A122" s="5">
        <v>201821777</v>
      </c>
      <c r="B122" s="5" t="s">
        <v>26</v>
      </c>
      <c r="C122" s="5" t="s">
        <v>27</v>
      </c>
      <c r="D122" s="5" t="s">
        <v>33</v>
      </c>
    </row>
    <row r="123" spans="1:4">
      <c r="A123" s="5">
        <v>201914061</v>
      </c>
      <c r="B123" s="5" t="s">
        <v>22</v>
      </c>
      <c r="C123" s="5" t="s">
        <v>23</v>
      </c>
      <c r="D123" s="5" t="s">
        <v>35</v>
      </c>
    </row>
    <row r="124" spans="1:4">
      <c r="A124" s="5">
        <v>201718310</v>
      </c>
      <c r="B124" s="5" t="s">
        <v>29</v>
      </c>
      <c r="C124" s="5" t="s">
        <v>30</v>
      </c>
      <c r="D124" s="5" t="s">
        <v>38</v>
      </c>
    </row>
    <row r="125" spans="1:4">
      <c r="A125" s="5">
        <v>201816924</v>
      </c>
      <c r="B125" s="5" t="s">
        <v>26</v>
      </c>
      <c r="C125" s="5" t="s">
        <v>27</v>
      </c>
      <c r="D125" s="5" t="s">
        <v>33</v>
      </c>
    </row>
    <row r="126" spans="1:4">
      <c r="A126" s="5">
        <v>201714636</v>
      </c>
      <c r="B126" s="5" t="s">
        <v>14</v>
      </c>
      <c r="C126" s="5" t="s">
        <v>15</v>
      </c>
      <c r="D126" s="5" t="s">
        <v>40</v>
      </c>
    </row>
    <row r="127" spans="1:4">
      <c r="A127" s="5">
        <v>202112760</v>
      </c>
      <c r="B127" s="5" t="s">
        <v>9</v>
      </c>
      <c r="C127" s="5" t="s">
        <v>10</v>
      </c>
      <c r="D127" s="5" t="s">
        <v>32</v>
      </c>
    </row>
    <row r="128" spans="1:4">
      <c r="A128" s="5">
        <v>202112788</v>
      </c>
      <c r="B128" s="5" t="s">
        <v>9</v>
      </c>
      <c r="C128" s="5" t="s">
        <v>10</v>
      </c>
      <c r="D128" s="5" t="s">
        <v>32</v>
      </c>
    </row>
    <row r="129" spans="1:4">
      <c r="A129" s="5">
        <v>201817400</v>
      </c>
      <c r="B129" s="5" t="s">
        <v>14</v>
      </c>
      <c r="C129" s="5" t="s">
        <v>15</v>
      </c>
      <c r="D129" s="5" t="s">
        <v>40</v>
      </c>
    </row>
    <row r="130" spans="1:4">
      <c r="A130" s="5">
        <v>201730318</v>
      </c>
      <c r="B130" s="5" t="s">
        <v>29</v>
      </c>
      <c r="C130" s="5" t="s">
        <v>30</v>
      </c>
      <c r="D130" s="5" t="s">
        <v>38</v>
      </c>
    </row>
    <row r="131" spans="1:4">
      <c r="A131" s="5">
        <v>201914206</v>
      </c>
      <c r="B131" s="5" t="s">
        <v>20</v>
      </c>
      <c r="C131" s="5" t="s">
        <v>21</v>
      </c>
      <c r="D131" s="5" t="s">
        <v>34</v>
      </c>
    </row>
    <row r="132" spans="1:4">
      <c r="A132" s="5">
        <v>201730835</v>
      </c>
      <c r="B132" s="5" t="s">
        <v>16</v>
      </c>
      <c r="C132" s="5" t="s">
        <v>17</v>
      </c>
      <c r="D132" s="5" t="s">
        <v>33</v>
      </c>
    </row>
    <row r="133" spans="1:4">
      <c r="A133" s="5">
        <v>202013385</v>
      </c>
      <c r="B133" s="5" t="s">
        <v>22</v>
      </c>
      <c r="C133" s="5" t="s">
        <v>23</v>
      </c>
      <c r="D133" s="5" t="s">
        <v>35</v>
      </c>
    </row>
    <row r="134" spans="1:4">
      <c r="A134" s="5">
        <v>201621563</v>
      </c>
      <c r="B134" s="5" t="s">
        <v>29</v>
      </c>
      <c r="C134" s="5" t="s">
        <v>30</v>
      </c>
      <c r="D134" s="5" t="s">
        <v>38</v>
      </c>
    </row>
    <row r="135" spans="1:4">
      <c r="A135" s="5">
        <v>201821849</v>
      </c>
      <c r="B135" s="5" t="s">
        <v>29</v>
      </c>
      <c r="C135" s="5" t="s">
        <v>30</v>
      </c>
      <c r="D135" s="5" t="s">
        <v>38</v>
      </c>
    </row>
    <row r="136" spans="1:4">
      <c r="A136" s="5">
        <v>201714802</v>
      </c>
      <c r="B136" s="5" t="s">
        <v>20</v>
      </c>
      <c r="C136" s="5" t="s">
        <v>21</v>
      </c>
      <c r="D136" s="5" t="s">
        <v>34</v>
      </c>
    </row>
    <row r="137" spans="1:4">
      <c r="A137" s="5">
        <v>201910946</v>
      </c>
      <c r="B137" s="5" t="s">
        <v>5</v>
      </c>
      <c r="C137" s="5" t="s">
        <v>6</v>
      </c>
      <c r="D137" s="5" t="s">
        <v>31</v>
      </c>
    </row>
    <row r="138" spans="1:4">
      <c r="A138" s="5">
        <v>201815222</v>
      </c>
      <c r="B138" s="5" t="s">
        <v>29</v>
      </c>
      <c r="C138" s="5" t="s">
        <v>30</v>
      </c>
      <c r="D138" s="5" t="s">
        <v>38</v>
      </c>
    </row>
    <row r="139" spans="1:4">
      <c r="A139" s="5">
        <v>201714899</v>
      </c>
      <c r="B139" s="5" t="s">
        <v>29</v>
      </c>
      <c r="C139" s="5" t="s">
        <v>30</v>
      </c>
      <c r="D139" s="5" t="s">
        <v>38</v>
      </c>
    </row>
    <row r="140" spans="1:4">
      <c r="A140" s="5">
        <v>201921201</v>
      </c>
      <c r="B140" s="5" t="s">
        <v>26</v>
      </c>
      <c r="C140" s="5" t="s">
        <v>27</v>
      </c>
      <c r="D140" s="5" t="s">
        <v>33</v>
      </c>
    </row>
    <row r="141" spans="1:4">
      <c r="A141" s="5">
        <v>201821917</v>
      </c>
      <c r="B141" s="5" t="s">
        <v>24</v>
      </c>
      <c r="C141" s="5" t="s">
        <v>25</v>
      </c>
      <c r="D141" s="6" t="s">
        <v>41</v>
      </c>
    </row>
    <row r="142" spans="1:4">
      <c r="A142" s="5">
        <v>202113934</v>
      </c>
      <c r="B142" s="5" t="s">
        <v>24</v>
      </c>
      <c r="C142" s="5" t="s">
        <v>25</v>
      </c>
      <c r="D142" s="6" t="s">
        <v>41</v>
      </c>
    </row>
    <row r="143" spans="1:4">
      <c r="A143" s="5">
        <v>201821931</v>
      </c>
      <c r="B143" s="5" t="s">
        <v>29</v>
      </c>
      <c r="C143" s="5" t="s">
        <v>30</v>
      </c>
      <c r="D143" s="5" t="s">
        <v>38</v>
      </c>
    </row>
    <row r="144" spans="1:4">
      <c r="A144" s="5">
        <v>201921207</v>
      </c>
      <c r="B144" s="5" t="s">
        <v>22</v>
      </c>
      <c r="C144" s="5" t="s">
        <v>23</v>
      </c>
      <c r="D144" s="5" t="s">
        <v>35</v>
      </c>
    </row>
    <row r="145" spans="1:4">
      <c r="A145" s="5">
        <v>201812297</v>
      </c>
      <c r="B145" s="5" t="s">
        <v>20</v>
      </c>
      <c r="C145" s="5" t="s">
        <v>21</v>
      </c>
      <c r="D145" s="5" t="s">
        <v>34</v>
      </c>
    </row>
    <row r="146" spans="1:4">
      <c r="A146" s="5">
        <v>201821943</v>
      </c>
      <c r="B146" s="5" t="s">
        <v>29</v>
      </c>
      <c r="C146" s="5" t="s">
        <v>30</v>
      </c>
      <c r="D146" s="5" t="s">
        <v>38</v>
      </c>
    </row>
    <row r="147" spans="1:4">
      <c r="A147" s="5">
        <v>202110352</v>
      </c>
      <c r="B147" s="5" t="s">
        <v>9</v>
      </c>
      <c r="C147" s="5" t="s">
        <v>10</v>
      </c>
      <c r="D147" s="5" t="s">
        <v>32</v>
      </c>
    </row>
    <row r="148" spans="1:4">
      <c r="A148" s="5">
        <v>201632220</v>
      </c>
      <c r="B148" s="5" t="s">
        <v>24</v>
      </c>
      <c r="C148" s="5" t="s">
        <v>25</v>
      </c>
      <c r="D148" s="6" t="s">
        <v>41</v>
      </c>
    </row>
    <row r="149" spans="1:4">
      <c r="A149" s="5">
        <v>201914503</v>
      </c>
      <c r="B149" s="5" t="s">
        <v>22</v>
      </c>
      <c r="C149" s="5" t="s">
        <v>23</v>
      </c>
      <c r="D149" s="5" t="s">
        <v>35</v>
      </c>
    </row>
    <row r="150" spans="1:4">
      <c r="A150" s="5">
        <v>201914517</v>
      </c>
      <c r="B150" s="5" t="s">
        <v>22</v>
      </c>
      <c r="C150" s="5" t="s">
        <v>23</v>
      </c>
      <c r="D150" s="5" t="s">
        <v>35</v>
      </c>
    </row>
    <row r="151" spans="1:4">
      <c r="A151" s="5">
        <v>201820172</v>
      </c>
      <c r="B151" s="5" t="s">
        <v>22</v>
      </c>
      <c r="C151" s="5" t="s">
        <v>23</v>
      </c>
      <c r="D151" s="5" t="s">
        <v>35</v>
      </c>
    </row>
    <row r="152" spans="1:4">
      <c r="A152" s="5">
        <v>201923205</v>
      </c>
      <c r="B152" s="5" t="s">
        <v>24</v>
      </c>
      <c r="C152" s="5" t="s">
        <v>25</v>
      </c>
      <c r="D152" s="6" t="s">
        <v>41</v>
      </c>
    </row>
    <row r="153" spans="1:4">
      <c r="A153" s="5">
        <v>202013665</v>
      </c>
      <c r="B153" s="5" t="s">
        <v>24</v>
      </c>
      <c r="C153" s="5" t="s">
        <v>25</v>
      </c>
      <c r="D153" s="6" t="s">
        <v>41</v>
      </c>
    </row>
    <row r="154" spans="1:4">
      <c r="A154" s="5">
        <v>202014868</v>
      </c>
      <c r="B154" s="5" t="s">
        <v>26</v>
      </c>
      <c r="C154" s="5" t="s">
        <v>27</v>
      </c>
      <c r="D154" s="5" t="s">
        <v>33</v>
      </c>
    </row>
    <row r="155" spans="1:4">
      <c r="A155" s="5">
        <v>202013779</v>
      </c>
      <c r="B155" s="5" t="s">
        <v>9</v>
      </c>
      <c r="C155" s="5" t="s">
        <v>10</v>
      </c>
      <c r="D155" s="5" t="s">
        <v>32</v>
      </c>
    </row>
    <row r="156" spans="1:4">
      <c r="A156" s="5">
        <v>201822038</v>
      </c>
      <c r="B156" s="5" t="s">
        <v>14</v>
      </c>
      <c r="C156" s="5" t="s">
        <v>15</v>
      </c>
      <c r="D156" s="5" t="s">
        <v>40</v>
      </c>
    </row>
    <row r="157" spans="1:4">
      <c r="A157" s="5">
        <v>201730561</v>
      </c>
      <c r="B157" s="5" t="s">
        <v>26</v>
      </c>
      <c r="C157" s="5" t="s">
        <v>27</v>
      </c>
      <c r="D157" s="5" t="s">
        <v>33</v>
      </c>
    </row>
    <row r="158" spans="1:4">
      <c r="A158" s="5">
        <v>201923297</v>
      </c>
      <c r="B158" s="5" t="s">
        <v>26</v>
      </c>
      <c r="C158" s="5" t="s">
        <v>27</v>
      </c>
      <c r="D158" s="5" t="s">
        <v>33</v>
      </c>
    </row>
    <row r="159" spans="1:4">
      <c r="A159" s="5">
        <v>201719381</v>
      </c>
      <c r="B159" s="5" t="s">
        <v>26</v>
      </c>
      <c r="C159" s="5" t="s">
        <v>27</v>
      </c>
      <c r="D159" s="5" t="s">
        <v>33</v>
      </c>
    </row>
    <row r="160" spans="1:4">
      <c r="A160" s="5">
        <v>201815565</v>
      </c>
      <c r="B160" s="5" t="s">
        <v>26</v>
      </c>
      <c r="C160" s="5" t="s">
        <v>27</v>
      </c>
      <c r="D160" s="5" t="s">
        <v>33</v>
      </c>
    </row>
    <row r="161" spans="1:4">
      <c r="A161" s="5">
        <v>202113269</v>
      </c>
      <c r="B161" s="5" t="s">
        <v>9</v>
      </c>
      <c r="C161" s="5" t="s">
        <v>10</v>
      </c>
      <c r="D161" s="5" t="s">
        <v>32</v>
      </c>
    </row>
    <row r="162" spans="1:4">
      <c r="A162" s="5">
        <v>201815667</v>
      </c>
      <c r="B162" s="5" t="s">
        <v>29</v>
      </c>
      <c r="C162" s="5" t="s">
        <v>30</v>
      </c>
      <c r="D162" s="5" t="s">
        <v>38</v>
      </c>
    </row>
    <row r="163" spans="1:4">
      <c r="A163" s="5">
        <v>201815674</v>
      </c>
      <c r="B163" s="5" t="s">
        <v>20</v>
      </c>
      <c r="C163" s="5" t="s">
        <v>21</v>
      </c>
      <c r="D163" s="5" t="s">
        <v>34</v>
      </c>
    </row>
    <row r="164" spans="1:4">
      <c r="A164" s="5">
        <v>201715444</v>
      </c>
      <c r="B164" s="5" t="s">
        <v>5</v>
      </c>
      <c r="C164" s="5" t="s">
        <v>6</v>
      </c>
      <c r="D164" s="5" t="s">
        <v>31</v>
      </c>
    </row>
    <row r="165" spans="1:4">
      <c r="A165" s="5">
        <v>201815756</v>
      </c>
      <c r="B165" s="5" t="s">
        <v>22</v>
      </c>
      <c r="C165" s="5" t="s">
        <v>23</v>
      </c>
      <c r="D165" s="5" t="s">
        <v>35</v>
      </c>
    </row>
  </sheetData>
  <sheetProtection algorithmName="SHA-512" hashValue="EJBVlU8OYriDNlpPJlZAaA77sddAN9Vcd96DltKBG1b7G3NiY4b5n8msWJgbw8dxAUiESIzIFTy/cpcD/kD/ug==" saltValue="fdH11gYdG2EGIC4sxLxhhA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3"/>
  <sheetViews>
    <sheetView tabSelected="1" workbookViewId="0">
      <selection activeCell="B5" sqref="B5"/>
    </sheetView>
  </sheetViews>
  <sheetFormatPr baseColWidth="10" defaultColWidth="0" defaultRowHeight="15" zeroHeight="1"/>
  <cols>
    <col min="1" max="1" width="12.5703125" style="1" customWidth="1"/>
    <col min="2" max="2" width="14.5703125" style="1" bestFit="1" customWidth="1"/>
    <col min="3" max="4" width="34.140625" style="1" customWidth="1"/>
    <col min="5" max="5" width="108.5703125" style="1" customWidth="1"/>
    <col min="6" max="7" width="11.42578125" style="1" customWidth="1"/>
    <col min="8" max="8" width="0" style="1" hidden="1" customWidth="1"/>
    <col min="9" max="16384" width="11.42578125" style="1" hidden="1"/>
  </cols>
  <sheetData>
    <row r="1" spans="1:5"/>
    <row r="2" spans="1:5" ht="60.75" customHeight="1">
      <c r="A2" s="7" t="s">
        <v>4</v>
      </c>
    </row>
    <row r="3" spans="1:5" ht="48.75" customHeight="1"/>
    <row r="4" spans="1:5" ht="36" customHeight="1">
      <c r="B4" s="2" t="s">
        <v>0</v>
      </c>
      <c r="C4" s="2" t="s">
        <v>1</v>
      </c>
      <c r="D4" s="2" t="s">
        <v>2</v>
      </c>
      <c r="E4" s="2" t="s">
        <v>3</v>
      </c>
    </row>
    <row r="5" spans="1:5" ht="36" customHeight="1">
      <c r="B5" s="8"/>
      <c r="C5" s="3" t="str">
        <f>IFERROR(VLOOKUP($B$5,Datos_cons[],2,0)," ")</f>
        <v xml:space="preserve"> </v>
      </c>
      <c r="D5" s="3" t="str">
        <f>IFERROR(VLOOKUP($B$5,Datos_cons[],3,0)," ")</f>
        <v xml:space="preserve"> </v>
      </c>
      <c r="E5" s="3" t="str">
        <f>IFERROR(VLOOKUP($B$5,Datos_cons[],4,0)," ")</f>
        <v xml:space="preserve"> </v>
      </c>
    </row>
    <row r="6" spans="1:5"/>
    <row r="7" spans="1:5"/>
    <row r="8" spans="1:5"/>
    <row r="9" spans="1:5"/>
    <row r="10" spans="1:5"/>
    <row r="11" spans="1:5"/>
    <row r="12" spans="1:5" hidden="1"/>
    <row r="13" spans="1:5" hidden="1"/>
    <row r="14" spans="1:5" hidden="1"/>
    <row r="15" spans="1:5" hidden="1"/>
    <row r="16" spans="1:5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</sheetData>
  <sheetProtection algorithmName="SHA-512" hashValue="YYuIA/4EXeS7ECuQgfyKofrj+Aaqb4skPc9ZJ61uNUfsl4KDKMmk/JiGu0OghUZy9JKwCsNVkIAXtz6Cw1UY/A==" saltValue="Sv8BXGrP4kwcu/e4LP0j/Q==" spinCount="100000" sheet="1" objects="1" scenarios="1"/>
  <protectedRanges>
    <protectedRange sqref="B5" name="Rango1"/>
  </protectedRanges>
  <conditionalFormatting sqref="C5">
    <cfRule type="cellIs" dxfId="1" priority="2" operator="notEqual">
      <formula>" "</formula>
    </cfRule>
  </conditionalFormatting>
  <conditionalFormatting sqref="D5:E5">
    <cfRule type="cellIs" dxfId="0" priority="1" operator="notEqual">
      <formula>" 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|</vt:lpstr>
      <vt:lpstr>Consejer@s 202120</vt:lpstr>
      <vt:lpstr>Datos_cos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Jorjhan Oscarly Leal Ortiz</dc:creator>
  <cp:lastModifiedBy>Marcela Andrea Diaz Moreno</cp:lastModifiedBy>
  <dcterms:created xsi:type="dcterms:W3CDTF">2020-08-26T23:43:20Z</dcterms:created>
  <dcterms:modified xsi:type="dcterms:W3CDTF">2021-09-10T00:25:17Z</dcterms:modified>
</cp:coreProperties>
</file>